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lserver3\обмен\_С А Й Т - для размещения\2023_12_29\УФ\открытый бюджет- проект народный бюджет- 2024г\"/>
    </mc:Choice>
  </mc:AlternateContent>
  <bookViews>
    <workbookView xWindow="-120" yWindow="-60" windowWidth="23250" windowHeight="13110"/>
  </bookViews>
  <sheets>
    <sheet name="Лист1" sheetId="1" r:id="rId1"/>
  </sheets>
  <definedNames>
    <definedName name="_xlnm.Print_Titles" localSheetId="0">Лист1!$3:$4</definedName>
    <definedName name="_xlnm.Print_Area" localSheetId="0">Лист1!$A$1:$D$81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1" l="1"/>
  <c r="D80" i="1" l="1"/>
  <c r="D38" i="1" l="1"/>
  <c r="D34" i="1" l="1"/>
  <c r="D29" i="1" l="1"/>
  <c r="D42" i="1" l="1"/>
  <c r="D24" i="1" l="1"/>
  <c r="D18" i="1" l="1"/>
  <c r="D81" i="1" s="1"/>
</calcChain>
</file>

<file path=xl/sharedStrings.xml><?xml version="1.0" encoding="utf-8"?>
<sst xmlns="http://schemas.openxmlformats.org/spreadsheetml/2006/main" count="83" uniqueCount="80">
  <si>
    <t>Наименование проекта</t>
  </si>
  <si>
    <t>стоимость проекта, руб.</t>
  </si>
  <si>
    <t>планируемые сроки направления в Деп вн.пол</t>
  </si>
  <si>
    <t>Наименование участника</t>
  </si>
  <si>
    <t>Благоустройство тротуара вдоль ул. Ленина  по четной стороне от ул. Карла Маркса до ул. Комсомольской в г. Грязовец</t>
  </si>
  <si>
    <t>Благоустройство территории за остановкой общественного транспорта "Центр" по ул. Ленина в г. Грязовец</t>
  </si>
  <si>
    <t>Благоустройство тротуара вдоль ул. Володарского от ул. Ленина до ул. Советской в г. Грязовец</t>
  </si>
  <si>
    <t>Благоустройство тротуара вдоль ул. Володарского от ул. Советской до ул. Горького  в г. Грязовец</t>
  </si>
  <si>
    <t>Приобретение и установка детской площадки по адресу ул. Студенческая д. 27 в г. Грязовец</t>
  </si>
  <si>
    <t>Приобретение и установка детской площадки по адресу ул. Ленина д. 82 в г. Грязовец</t>
  </si>
  <si>
    <t>Благоустройство тротура вдоль ул. Карла Маркса по четной стороне от ул. Ленина до д.58 по ул. Карла Маркса в Грязовец</t>
  </si>
  <si>
    <t>Благоустройство тротуара вдоль ул. Пылаевых от ул. Ленина до пешеходного перехода на ул. Советскую в г. Грязовец</t>
  </si>
  <si>
    <t>Благоустройство тротуара вдоль ул. Пылаевых от пешеходного перехода на ул. Советскую до ул. Горького в г. Грязовец</t>
  </si>
  <si>
    <t>Благоустройство тротуара вдоль ул. Пылаевых от ул. Горького до ул. Соколовской в г. Грязовец</t>
  </si>
  <si>
    <t>Подключение индивидуальных жилых домов к сети водоотведения по ул. Урицкого г.Грязовец</t>
  </si>
  <si>
    <t>Благоустройство тротуара вдоль ул. Обнорского от ул. Победы до дома №62 по ул. Обнорского в г. Грязовец</t>
  </si>
  <si>
    <t>ТУ Грязовецкое</t>
  </si>
  <si>
    <t>Устройство наружных сетей водоотведения многоквартирного дома №13 по ул. Заводской в г. Грязовец</t>
  </si>
  <si>
    <t>ТУ Вохтожское</t>
  </si>
  <si>
    <t>Обустройство детской площадки на хуторе Глубокое</t>
  </si>
  <si>
    <t>Обустройство пешеходной дорожки по улице Колхозной</t>
  </si>
  <si>
    <t>Обустройство пешеходной дорожки по переулку Свободы</t>
  </si>
  <si>
    <t>Обустройство пешеходной дорожки по улице Строителей</t>
  </si>
  <si>
    <t>Обустройство пешеходной дорожки по улице Школьной</t>
  </si>
  <si>
    <t>Выполнение работ по обустройству пожарного водоема в д.Боброво</t>
  </si>
  <si>
    <t>Приобретение звукового оборудования</t>
  </si>
  <si>
    <t>Приобретение комплекта оборудования и программного обеспечения для интерактивной игровой комнаты</t>
  </si>
  <si>
    <t>Приобретение звукового и светового оборудования</t>
  </si>
  <si>
    <t>Приобретение ноутбука и ростовых кукол</t>
  </si>
  <si>
    <t>Приобретение светового и звукового оборудования</t>
  </si>
  <si>
    <t>Приобретение звукового оборудования и ноутбука</t>
  </si>
  <si>
    <t>Приобретение звукового и мультимедийного оборудования</t>
  </si>
  <si>
    <t>Приобретение секционных кресел в зрительный зал</t>
  </si>
  <si>
    <t>Приобретение музыкального оборудования</t>
  </si>
  <si>
    <t>Приобретение ростовой куклы</t>
  </si>
  <si>
    <t>Приобретение мультимедийного видеопроектора с экраном и комплектом коммутаций, игрового реквизита</t>
  </si>
  <si>
    <t>Приобретение проектора с экраном, игрового реквизита, пошив сценических костюмов</t>
  </si>
  <si>
    <t>Приобретение звукового и светового оборудования с комплектом коммутаций</t>
  </si>
  <si>
    <t>Проект «Игротека в библиотеке» (приобретение настольных игр)</t>
  </si>
  <si>
    <t>Проект «Лето, библиотека, я = познавательная игра» (приобретение книг с игровыми элементами, настольных напольных игр, спортивного оборудования, музыкальной портативной колонки, раскладных столов и стульев, магнитно-маркетной доски)</t>
  </si>
  <si>
    <t>Проект «Книга. Творчество. Театр»</t>
  </si>
  <si>
    <t>Проект «Путь к зрителю – путь к себе» (приобретение ростовых кукол и костюмов)</t>
  </si>
  <si>
    <t>Приобретение спортивного инвентаря</t>
  </si>
  <si>
    <t>Ремонт механики сцены</t>
  </si>
  <si>
    <t>Приобретение комплекта ростовых кукол</t>
  </si>
  <si>
    <t>Проект «Героями не рождаются, Героями становятся». (приобретение и установка уличных стендов со скрытыми утяжелителями)</t>
  </si>
  <si>
    <t>Приобретение спортивного инвентаря для занятий спортом жителей д. Хорошево</t>
  </si>
  <si>
    <t>Приобретение спортивного оборудования для занятий спортом жителей д Слобода</t>
  </si>
  <si>
    <t>Приобретение спортивного оборудования и инвентаря для занятий спортом жителей д. Ростилово</t>
  </si>
  <si>
    <t>Приобретение спортивного оборудования и инвентаря для занятий спортом жителей д. Скородумка</t>
  </si>
  <si>
    <t>Проект «Читающий балкон»(ремонт балкона библиотеки: качественное освещение, тепловой  конвектор, половое покрытие. Приобретение мебели для создания   комфортной зоны пользователям)</t>
  </si>
  <si>
    <t>спорт</t>
  </si>
  <si>
    <t>культура</t>
  </si>
  <si>
    <t>Литературно-краеведческий проект «ПОСЛЕСЛОВИЕ» Приобретение баннера, фотобумаги, краски и бумаги для принтера для печати сборника.</t>
  </si>
  <si>
    <t>Проект «Вокруг и около сказок» Приобретение карнавальных костюмов, настольных игр</t>
  </si>
  <si>
    <t>ТУ Комьянское</t>
  </si>
  <si>
    <t>Благоустройство придомовой территории в п.Бушуиха ул.Центральная, у д.№ 2,4,6.</t>
  </si>
  <si>
    <t>Устройство колодца в д.Щекутьево (Ведерковское).</t>
  </si>
  <si>
    <t>Устройство пожарного водоема в д.Хорошево.</t>
  </si>
  <si>
    <t>Устройство колодца в д.Свинино.</t>
  </si>
  <si>
    <t>Приобретение и установка оборудования на детской спортивной площадке д.Палкино</t>
  </si>
  <si>
    <t>Приобретение и установка оборудования на детской площадке д.Фрол</t>
  </si>
  <si>
    <t>Благоустройство мест общего пользования в д.Слобода</t>
  </si>
  <si>
    <t>Приобретение и установка оборудования на детской площадке д.Жерноково</t>
  </si>
  <si>
    <t>ТУ Перцевское</t>
  </si>
  <si>
    <t>Устройство элементов детской площадки д.Анохино</t>
  </si>
  <si>
    <t>Устройство элементов детской площадки д.Спасское</t>
  </si>
  <si>
    <t>Устройство уличных тренажеров в с.Сидорово</t>
  </si>
  <si>
    <t>ТУСидоровское</t>
  </si>
  <si>
    <t>ТУ Ростиловское</t>
  </si>
  <si>
    <t>Благоустройство центральной площади в д.Юрово (устройство цветника)</t>
  </si>
  <si>
    <t>Устройство защитного ограждения и нанесение разметки на хоккейном корте в с.Минькино</t>
  </si>
  <si>
    <t>Устройство парковки в д. Скородумка ул. Центральная, д.58.</t>
  </si>
  <si>
    <t xml:space="preserve">Устройство футбольной площадки в д. Степурино </t>
  </si>
  <si>
    <t>ТУ Юровское</t>
  </si>
  <si>
    <t>итого</t>
  </si>
  <si>
    <t>Благоустройство придомовой территории в д.Вараксино  у д.№ 72</t>
  </si>
  <si>
    <t>Благоустройство придомовой территории по адресу п.Плоское, ул.Школьная, д.3</t>
  </si>
  <si>
    <t>приобретение снегохода и оборудования для прокладки лыжни</t>
  </si>
  <si>
    <t>Информация об участии в проекте "Народный бюджет"на 2024 год по Грязовецкому муниципальному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</si>
</sst>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#.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3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rgb="FF1A1A1A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rgb="FF00000A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indexed="64"/>
      <name val="Liberation Serif"/>
      <family val="1"/>
      <charset val="204"/>
    </font>
    <font>
      <sz val="13"/>
      <color theme="1"/>
      <name val="Liberation Serif"/>
      <family val="1"/>
      <charset val="204"/>
    </font>
    <font>
      <b/>
      <sz val="13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14" fillId="0" borderId="1" xfId="0" applyFont="1" applyBorder="1"/>
    <xf numFmtId="4" fontId="14" fillId="0" borderId="1" xfId="0" applyNumberFormat="1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81" sqref="F81"/>
    </sheetView>
  </sheetViews>
  <sheetFormatPr defaultRowHeight="14.25" x14ac:dyDescent="0.2"/>
  <cols>
    <col min="1" max="1" width="4" style="23" customWidth="1"/>
    <col min="2" max="2" width="21.42578125" style="23" customWidth="1"/>
    <col min="3" max="3" width="69.42578125" style="23" customWidth="1"/>
    <col min="4" max="4" width="23" style="23" customWidth="1"/>
    <col min="5" max="5" width="16.85546875" style="23" hidden="1" customWidth="1"/>
    <col min="6" max="6" width="11.140625" style="23" customWidth="1"/>
    <col min="7" max="16384" width="9.140625" style="23"/>
  </cols>
  <sheetData>
    <row r="1" spans="1:5" ht="41.25" customHeight="1" x14ac:dyDescent="0.2">
      <c r="B1" s="49" t="s">
        <v>79</v>
      </c>
      <c r="C1" s="49"/>
      <c r="D1" s="49"/>
      <c r="E1" s="49"/>
    </row>
    <row r="2" spans="1:5" ht="14.25" customHeight="1" x14ac:dyDescent="0.2">
      <c r="B2" s="24"/>
      <c r="C2" s="25"/>
      <c r="D2" s="25"/>
    </row>
    <row r="3" spans="1:5" ht="15" customHeight="1" x14ac:dyDescent="0.2">
      <c r="A3" s="53"/>
      <c r="B3" s="50" t="s">
        <v>3</v>
      </c>
      <c r="C3" s="54" t="s">
        <v>0</v>
      </c>
      <c r="D3" s="50" t="s">
        <v>1</v>
      </c>
      <c r="E3" s="50" t="s">
        <v>2</v>
      </c>
    </row>
    <row r="4" spans="1:5" ht="15" customHeight="1" x14ac:dyDescent="0.2">
      <c r="A4" s="53"/>
      <c r="B4" s="51"/>
      <c r="C4" s="55"/>
      <c r="D4" s="51"/>
      <c r="E4" s="51"/>
    </row>
    <row r="5" spans="1:5" ht="31.5" customHeight="1" x14ac:dyDescent="0.2">
      <c r="A5" s="26">
        <v>1</v>
      </c>
      <c r="B5" s="59" t="s">
        <v>16</v>
      </c>
      <c r="C5" s="4" t="s">
        <v>4</v>
      </c>
      <c r="D5" s="2">
        <v>1497337.69</v>
      </c>
      <c r="E5" s="19"/>
    </row>
    <row r="6" spans="1:5" ht="31.5" customHeight="1" x14ac:dyDescent="0.2">
      <c r="A6" s="26">
        <v>2</v>
      </c>
      <c r="B6" s="60"/>
      <c r="C6" s="5" t="s">
        <v>5</v>
      </c>
      <c r="D6" s="2">
        <v>1039221.46</v>
      </c>
      <c r="E6" s="19"/>
    </row>
    <row r="7" spans="1:5" ht="31.5" customHeight="1" x14ac:dyDescent="0.2">
      <c r="A7" s="26">
        <v>3</v>
      </c>
      <c r="B7" s="60"/>
      <c r="C7" s="5" t="s">
        <v>6</v>
      </c>
      <c r="D7" s="2">
        <v>1653106.85</v>
      </c>
      <c r="E7" s="19"/>
    </row>
    <row r="8" spans="1:5" ht="31.5" customHeight="1" x14ac:dyDescent="0.2">
      <c r="A8" s="26">
        <v>4</v>
      </c>
      <c r="B8" s="60"/>
      <c r="C8" s="5" t="s">
        <v>7</v>
      </c>
      <c r="D8" s="2">
        <v>1493369.15</v>
      </c>
      <c r="E8" s="19"/>
    </row>
    <row r="9" spans="1:5" ht="31.5" customHeight="1" x14ac:dyDescent="0.2">
      <c r="A9" s="26">
        <v>5</v>
      </c>
      <c r="B9" s="60"/>
      <c r="C9" s="5" t="s">
        <v>8</v>
      </c>
      <c r="D9" s="2">
        <v>1608330</v>
      </c>
      <c r="E9" s="19"/>
    </row>
    <row r="10" spans="1:5" ht="31.5" customHeight="1" x14ac:dyDescent="0.2">
      <c r="A10" s="26">
        <v>6</v>
      </c>
      <c r="B10" s="60"/>
      <c r="C10" s="5" t="s">
        <v>9</v>
      </c>
      <c r="D10" s="2">
        <v>1459994</v>
      </c>
      <c r="E10" s="27"/>
    </row>
    <row r="11" spans="1:5" ht="31.5" customHeight="1" x14ac:dyDescent="0.2">
      <c r="A11" s="26">
        <v>7</v>
      </c>
      <c r="B11" s="60"/>
      <c r="C11" s="4" t="s">
        <v>10</v>
      </c>
      <c r="D11" s="2">
        <v>1730939.72</v>
      </c>
      <c r="E11" s="27"/>
    </row>
    <row r="12" spans="1:5" ht="31.5" customHeight="1" x14ac:dyDescent="0.2">
      <c r="A12" s="26">
        <v>8</v>
      </c>
      <c r="B12" s="60"/>
      <c r="C12" s="4" t="s">
        <v>11</v>
      </c>
      <c r="D12" s="2">
        <v>1681864.96</v>
      </c>
      <c r="E12" s="27"/>
    </row>
    <row r="13" spans="1:5" ht="31.5" customHeight="1" x14ac:dyDescent="0.2">
      <c r="A13" s="26">
        <v>9</v>
      </c>
      <c r="B13" s="60"/>
      <c r="C13" s="4" t="s">
        <v>12</v>
      </c>
      <c r="D13" s="2">
        <v>1999284.96</v>
      </c>
      <c r="E13" s="27"/>
    </row>
    <row r="14" spans="1:5" ht="31.5" customHeight="1" x14ac:dyDescent="0.2">
      <c r="A14" s="26">
        <v>10</v>
      </c>
      <c r="B14" s="60"/>
      <c r="C14" s="4" t="s">
        <v>13</v>
      </c>
      <c r="D14" s="2">
        <v>3108993.31</v>
      </c>
      <c r="E14" s="27"/>
    </row>
    <row r="15" spans="1:5" ht="31.5" customHeight="1" x14ac:dyDescent="0.2">
      <c r="A15" s="26">
        <v>11</v>
      </c>
      <c r="B15" s="60"/>
      <c r="C15" s="4" t="s">
        <v>17</v>
      </c>
      <c r="D15" s="2">
        <v>874520</v>
      </c>
      <c r="E15" s="27"/>
    </row>
    <row r="16" spans="1:5" ht="31.5" customHeight="1" x14ac:dyDescent="0.2">
      <c r="A16" s="26">
        <v>12</v>
      </c>
      <c r="B16" s="60"/>
      <c r="C16" s="4" t="s">
        <v>14</v>
      </c>
      <c r="D16" s="2">
        <v>2307832.04</v>
      </c>
      <c r="E16" s="27"/>
    </row>
    <row r="17" spans="1:5" ht="31.5" customHeight="1" x14ac:dyDescent="0.2">
      <c r="A17" s="26">
        <v>13</v>
      </c>
      <c r="B17" s="60"/>
      <c r="C17" s="5" t="s">
        <v>15</v>
      </c>
      <c r="D17" s="2">
        <v>1232600.23</v>
      </c>
      <c r="E17" s="27"/>
    </row>
    <row r="18" spans="1:5" ht="15" x14ac:dyDescent="0.2">
      <c r="A18" s="26"/>
      <c r="B18" s="61"/>
      <c r="C18" s="21"/>
      <c r="D18" s="3">
        <f>SUM(D5:D17)</f>
        <v>21687394.370000001</v>
      </c>
      <c r="E18" s="27"/>
    </row>
    <row r="19" spans="1:5" ht="15.75" customHeight="1" x14ac:dyDescent="0.2">
      <c r="A19" s="26">
        <v>14</v>
      </c>
      <c r="B19" s="56" t="s">
        <v>18</v>
      </c>
      <c r="C19" s="1" t="s">
        <v>19</v>
      </c>
      <c r="D19" s="2">
        <v>439123.45</v>
      </c>
      <c r="E19" s="27"/>
    </row>
    <row r="20" spans="1:5" ht="15.75" customHeight="1" x14ac:dyDescent="0.2">
      <c r="A20" s="26">
        <v>15</v>
      </c>
      <c r="B20" s="57"/>
      <c r="C20" s="1" t="s">
        <v>20</v>
      </c>
      <c r="D20" s="2">
        <v>483934.73</v>
      </c>
      <c r="E20" s="27"/>
    </row>
    <row r="21" spans="1:5" ht="15.75" customHeight="1" x14ac:dyDescent="0.2">
      <c r="A21" s="26">
        <v>16</v>
      </c>
      <c r="B21" s="57"/>
      <c r="C21" s="1" t="s">
        <v>21</v>
      </c>
      <c r="D21" s="2">
        <v>218948.98</v>
      </c>
      <c r="E21" s="27"/>
    </row>
    <row r="22" spans="1:5" ht="15.75" customHeight="1" x14ac:dyDescent="0.2">
      <c r="A22" s="26">
        <v>17</v>
      </c>
      <c r="B22" s="57"/>
      <c r="C22" s="1" t="s">
        <v>22</v>
      </c>
      <c r="D22" s="2">
        <v>454759.55</v>
      </c>
      <c r="E22" s="27"/>
    </row>
    <row r="23" spans="1:5" ht="15.75" customHeight="1" x14ac:dyDescent="0.2">
      <c r="A23" s="26">
        <v>18</v>
      </c>
      <c r="B23" s="57"/>
      <c r="C23" s="1" t="s">
        <v>23</v>
      </c>
      <c r="D23" s="2">
        <v>92769.73</v>
      </c>
      <c r="E23" s="27"/>
    </row>
    <row r="24" spans="1:5" ht="15" x14ac:dyDescent="0.2">
      <c r="A24" s="26"/>
      <c r="B24" s="58"/>
      <c r="C24" s="21"/>
      <c r="D24" s="28">
        <f>SUM(D19:D23)</f>
        <v>1689536.44</v>
      </c>
      <c r="E24" s="27"/>
    </row>
    <row r="25" spans="1:5" ht="30" x14ac:dyDescent="0.2">
      <c r="A25" s="26">
        <v>19</v>
      </c>
      <c r="B25" s="59" t="s">
        <v>55</v>
      </c>
      <c r="C25" s="29" t="s">
        <v>56</v>
      </c>
      <c r="D25" s="30">
        <v>1167597.49</v>
      </c>
      <c r="E25" s="31"/>
    </row>
    <row r="26" spans="1:5" ht="18" customHeight="1" x14ac:dyDescent="0.2">
      <c r="A26" s="26">
        <v>20</v>
      </c>
      <c r="B26" s="60"/>
      <c r="C26" s="32" t="s">
        <v>57</v>
      </c>
      <c r="D26" s="14">
        <v>165000</v>
      </c>
      <c r="E26" s="31"/>
    </row>
    <row r="27" spans="1:5" ht="18" customHeight="1" x14ac:dyDescent="0.2">
      <c r="A27" s="26">
        <v>21</v>
      </c>
      <c r="B27" s="60"/>
      <c r="C27" s="33" t="s">
        <v>58</v>
      </c>
      <c r="D27" s="15">
        <v>259372.49</v>
      </c>
      <c r="E27" s="31"/>
    </row>
    <row r="28" spans="1:5" ht="18" customHeight="1" x14ac:dyDescent="0.2">
      <c r="A28" s="26">
        <v>22</v>
      </c>
      <c r="B28" s="61"/>
      <c r="C28" s="34" t="s">
        <v>59</v>
      </c>
      <c r="D28" s="35">
        <v>165000</v>
      </c>
      <c r="E28" s="31"/>
    </row>
    <row r="29" spans="1:5" ht="15" x14ac:dyDescent="0.2">
      <c r="A29" s="26"/>
      <c r="B29" s="36"/>
      <c r="C29" s="20"/>
      <c r="D29" s="37">
        <f>SUM(D25:D28)</f>
        <v>1756969.98</v>
      </c>
      <c r="E29" s="31"/>
    </row>
    <row r="30" spans="1:5" ht="30" x14ac:dyDescent="0.2">
      <c r="A30" s="26">
        <v>23</v>
      </c>
      <c r="B30" s="56" t="s">
        <v>64</v>
      </c>
      <c r="C30" s="38" t="s">
        <v>60</v>
      </c>
      <c r="D30" s="2">
        <v>250250</v>
      </c>
      <c r="E30" s="31"/>
    </row>
    <row r="31" spans="1:5" ht="24" customHeight="1" x14ac:dyDescent="0.2">
      <c r="A31" s="26">
        <v>24</v>
      </c>
      <c r="B31" s="57"/>
      <c r="C31" s="38" t="s">
        <v>61</v>
      </c>
      <c r="D31" s="2">
        <v>120000</v>
      </c>
      <c r="E31" s="31"/>
    </row>
    <row r="32" spans="1:5" ht="17.25" customHeight="1" x14ac:dyDescent="0.2">
      <c r="A32" s="26">
        <v>25</v>
      </c>
      <c r="B32" s="57"/>
      <c r="C32" s="38" t="s">
        <v>62</v>
      </c>
      <c r="D32" s="2">
        <v>719818.58</v>
      </c>
      <c r="E32" s="31"/>
    </row>
    <row r="33" spans="1:5" ht="30" x14ac:dyDescent="0.2">
      <c r="A33" s="26">
        <v>26</v>
      </c>
      <c r="B33" s="58"/>
      <c r="C33" s="38" t="s">
        <v>63</v>
      </c>
      <c r="D33" s="2">
        <v>263600</v>
      </c>
    </row>
    <row r="34" spans="1:5" ht="15" x14ac:dyDescent="0.2">
      <c r="A34" s="26"/>
      <c r="B34" s="26"/>
      <c r="C34" s="26"/>
      <c r="D34" s="39">
        <f>SUM(D30:D33)</f>
        <v>1353668.58</v>
      </c>
    </row>
    <row r="35" spans="1:5" ht="18.75" customHeight="1" x14ac:dyDescent="0.2">
      <c r="A35" s="26">
        <v>27</v>
      </c>
      <c r="B35" s="56" t="s">
        <v>68</v>
      </c>
      <c r="C35" s="40" t="s">
        <v>65</v>
      </c>
      <c r="D35" s="41">
        <v>263550</v>
      </c>
      <c r="E35" s="31"/>
    </row>
    <row r="36" spans="1:5" ht="18.75" customHeight="1" x14ac:dyDescent="0.2">
      <c r="A36" s="26">
        <v>28</v>
      </c>
      <c r="B36" s="57"/>
      <c r="C36" s="40" t="s">
        <v>66</v>
      </c>
      <c r="D36" s="41">
        <v>302000</v>
      </c>
      <c r="E36" s="31"/>
    </row>
    <row r="37" spans="1:5" ht="18.75" customHeight="1" x14ac:dyDescent="0.2">
      <c r="A37" s="26">
        <v>29</v>
      </c>
      <c r="B37" s="58"/>
      <c r="C37" s="40" t="s">
        <v>67</v>
      </c>
      <c r="D37" s="15">
        <v>394000</v>
      </c>
    </row>
    <row r="38" spans="1:5" ht="15" x14ac:dyDescent="0.2">
      <c r="A38" s="26"/>
      <c r="B38" s="26"/>
      <c r="C38" s="26"/>
      <c r="D38" s="39">
        <f>SUM(D35:D37)</f>
        <v>959550</v>
      </c>
    </row>
    <row r="39" spans="1:5" ht="21.75" customHeight="1" x14ac:dyDescent="0.25">
      <c r="A39" s="26">
        <v>30</v>
      </c>
      <c r="B39" s="56" t="s">
        <v>69</v>
      </c>
      <c r="C39" s="6" t="s">
        <v>76</v>
      </c>
      <c r="D39" s="13">
        <v>671066.62</v>
      </c>
      <c r="E39" s="27"/>
    </row>
    <row r="40" spans="1:5" ht="33" x14ac:dyDescent="0.25">
      <c r="A40" s="26">
        <v>31</v>
      </c>
      <c r="B40" s="57"/>
      <c r="C40" s="7" t="s">
        <v>77</v>
      </c>
      <c r="D40" s="14">
        <v>412878.89</v>
      </c>
      <c r="E40" s="27"/>
    </row>
    <row r="41" spans="1:5" ht="31.5" customHeight="1" x14ac:dyDescent="0.25">
      <c r="A41" s="26">
        <v>32</v>
      </c>
      <c r="B41" s="57"/>
      <c r="C41" s="8" t="s">
        <v>24</v>
      </c>
      <c r="D41" s="15">
        <v>216029.16</v>
      </c>
      <c r="E41" s="27"/>
    </row>
    <row r="42" spans="1:5" ht="15" x14ac:dyDescent="0.2">
      <c r="A42" s="26"/>
      <c r="B42" s="58"/>
      <c r="C42" s="21"/>
      <c r="D42" s="28">
        <f>SUM(D39:D41)</f>
        <v>1299974.67</v>
      </c>
      <c r="E42" s="27"/>
    </row>
    <row r="43" spans="1:5" ht="36.75" customHeight="1" x14ac:dyDescent="0.2">
      <c r="A43" s="26">
        <v>33</v>
      </c>
      <c r="B43" s="62" t="s">
        <v>74</v>
      </c>
      <c r="C43" s="22" t="s">
        <v>70</v>
      </c>
      <c r="D43" s="14">
        <v>296667.19</v>
      </c>
    </row>
    <row r="44" spans="1:5" ht="30" x14ac:dyDescent="0.2">
      <c r="A44" s="26">
        <v>34</v>
      </c>
      <c r="B44" s="63"/>
      <c r="C44" s="22" t="s">
        <v>71</v>
      </c>
      <c r="D44" s="14">
        <v>93372.41</v>
      </c>
    </row>
    <row r="45" spans="1:5" ht="18" customHeight="1" x14ac:dyDescent="0.2">
      <c r="A45" s="26">
        <v>35</v>
      </c>
      <c r="B45" s="63"/>
      <c r="C45" s="22" t="s">
        <v>72</v>
      </c>
      <c r="D45" s="15">
        <v>132883.54999999999</v>
      </c>
    </row>
    <row r="46" spans="1:5" ht="16.5" customHeight="1" x14ac:dyDescent="0.2">
      <c r="A46" s="26">
        <v>36</v>
      </c>
      <c r="B46" s="63"/>
      <c r="C46" s="48" t="s">
        <v>73</v>
      </c>
      <c r="D46" s="14">
        <v>134641.73000000001</v>
      </c>
    </row>
    <row r="47" spans="1:5" ht="18" customHeight="1" x14ac:dyDescent="0.2">
      <c r="A47" s="26">
        <v>37</v>
      </c>
      <c r="B47" s="64"/>
      <c r="C47" s="47" t="s">
        <v>78</v>
      </c>
      <c r="D47" s="46">
        <v>470209.67</v>
      </c>
    </row>
    <row r="48" spans="1:5" x14ac:dyDescent="0.2">
      <c r="A48" s="26"/>
      <c r="D48" s="28">
        <f>SUM(D43:D47)</f>
        <v>1127774.55</v>
      </c>
    </row>
    <row r="49" spans="1:4" ht="18" customHeight="1" x14ac:dyDescent="0.2">
      <c r="A49" s="26">
        <v>39</v>
      </c>
      <c r="B49" s="65" t="s">
        <v>52</v>
      </c>
      <c r="C49" s="9" t="s">
        <v>25</v>
      </c>
      <c r="D49" s="16">
        <v>1778990</v>
      </c>
    </row>
    <row r="50" spans="1:4" ht="32.25" customHeight="1" x14ac:dyDescent="0.2">
      <c r="A50" s="26">
        <v>39</v>
      </c>
      <c r="B50" s="66"/>
      <c r="C50" s="9" t="s">
        <v>26</v>
      </c>
      <c r="D50" s="16">
        <v>341800</v>
      </c>
    </row>
    <row r="51" spans="1:4" ht="18" customHeight="1" x14ac:dyDescent="0.2">
      <c r="A51" s="26">
        <v>40</v>
      </c>
      <c r="B51" s="66"/>
      <c r="C51" s="9" t="s">
        <v>27</v>
      </c>
      <c r="D51" s="16">
        <v>108500</v>
      </c>
    </row>
    <row r="52" spans="1:4" ht="18" customHeight="1" x14ac:dyDescent="0.2">
      <c r="A52" s="26">
        <v>41</v>
      </c>
      <c r="B52" s="66"/>
      <c r="C52" s="9" t="s">
        <v>28</v>
      </c>
      <c r="D52" s="16">
        <v>187800</v>
      </c>
    </row>
    <row r="53" spans="1:4" ht="18" customHeight="1" x14ac:dyDescent="0.2">
      <c r="A53" s="26">
        <v>42</v>
      </c>
      <c r="B53" s="66"/>
      <c r="C53" s="12" t="s">
        <v>25</v>
      </c>
      <c r="D53" s="17">
        <v>228400</v>
      </c>
    </row>
    <row r="54" spans="1:4" ht="18" customHeight="1" x14ac:dyDescent="0.2">
      <c r="A54" s="26">
        <v>43</v>
      </c>
      <c r="B54" s="66"/>
      <c r="C54" s="9" t="s">
        <v>29</v>
      </c>
      <c r="D54" s="16">
        <v>265000</v>
      </c>
    </row>
    <row r="55" spans="1:4" ht="18" customHeight="1" x14ac:dyDescent="0.2">
      <c r="A55" s="26">
        <v>44</v>
      </c>
      <c r="B55" s="66"/>
      <c r="C55" s="9" t="s">
        <v>25</v>
      </c>
      <c r="D55" s="16">
        <v>479900</v>
      </c>
    </row>
    <row r="56" spans="1:4" ht="18" customHeight="1" x14ac:dyDescent="0.2">
      <c r="A56" s="26">
        <v>45</v>
      </c>
      <c r="B56" s="66"/>
      <c r="C56" s="9" t="s">
        <v>25</v>
      </c>
      <c r="D56" s="16">
        <v>159900</v>
      </c>
    </row>
    <row r="57" spans="1:4" ht="18" customHeight="1" x14ac:dyDescent="0.2">
      <c r="A57" s="26">
        <v>46</v>
      </c>
      <c r="B57" s="66"/>
      <c r="C57" s="9" t="s">
        <v>30</v>
      </c>
      <c r="D57" s="16">
        <v>177500</v>
      </c>
    </row>
    <row r="58" spans="1:4" ht="18" customHeight="1" x14ac:dyDescent="0.2">
      <c r="A58" s="26">
        <v>47</v>
      </c>
      <c r="B58" s="66"/>
      <c r="C58" s="9" t="s">
        <v>31</v>
      </c>
      <c r="D58" s="16">
        <v>210000</v>
      </c>
    </row>
    <row r="59" spans="1:4" ht="18" customHeight="1" x14ac:dyDescent="0.2">
      <c r="A59" s="26">
        <v>48</v>
      </c>
      <c r="B59" s="66"/>
      <c r="C59" s="9" t="s">
        <v>32</v>
      </c>
      <c r="D59" s="16">
        <v>120000</v>
      </c>
    </row>
    <row r="60" spans="1:4" ht="18" customHeight="1" x14ac:dyDescent="0.2">
      <c r="A60" s="26">
        <v>49</v>
      </c>
      <c r="B60" s="66"/>
      <c r="C60" s="9" t="s">
        <v>33</v>
      </c>
      <c r="D60" s="16">
        <v>133000</v>
      </c>
    </row>
    <row r="61" spans="1:4" ht="18" customHeight="1" x14ac:dyDescent="0.2">
      <c r="A61" s="26">
        <v>50</v>
      </c>
      <c r="B61" s="66"/>
      <c r="C61" s="12" t="s">
        <v>34</v>
      </c>
      <c r="D61" s="17">
        <v>55000</v>
      </c>
    </row>
    <row r="62" spans="1:4" ht="32.25" customHeight="1" x14ac:dyDescent="0.2">
      <c r="A62" s="26">
        <v>51</v>
      </c>
      <c r="B62" s="66"/>
      <c r="C62" s="9" t="s">
        <v>35</v>
      </c>
      <c r="D62" s="16">
        <v>100000</v>
      </c>
    </row>
    <row r="63" spans="1:4" ht="32.25" customHeight="1" x14ac:dyDescent="0.2">
      <c r="A63" s="26">
        <v>52</v>
      </c>
      <c r="B63" s="66"/>
      <c r="C63" s="9" t="s">
        <v>36</v>
      </c>
      <c r="D63" s="16">
        <v>170000</v>
      </c>
    </row>
    <row r="64" spans="1:4" ht="31.5" customHeight="1" x14ac:dyDescent="0.2">
      <c r="A64" s="26">
        <v>53</v>
      </c>
      <c r="B64" s="66"/>
      <c r="C64" s="9" t="s">
        <v>37</v>
      </c>
      <c r="D64" s="16">
        <v>185200</v>
      </c>
    </row>
    <row r="65" spans="1:4" ht="46.5" customHeight="1" x14ac:dyDescent="0.2">
      <c r="A65" s="26">
        <v>54</v>
      </c>
      <c r="B65" s="66"/>
      <c r="C65" s="9" t="s">
        <v>53</v>
      </c>
      <c r="D65" s="14">
        <v>20700</v>
      </c>
    </row>
    <row r="66" spans="1:4" ht="60" x14ac:dyDescent="0.2">
      <c r="A66" s="26">
        <v>55</v>
      </c>
      <c r="B66" s="66"/>
      <c r="C66" s="9" t="s">
        <v>50</v>
      </c>
      <c r="D66" s="14">
        <v>190000</v>
      </c>
    </row>
    <row r="67" spans="1:4" ht="21" customHeight="1" x14ac:dyDescent="0.2">
      <c r="A67" s="26">
        <v>56</v>
      </c>
      <c r="B67" s="66"/>
      <c r="C67" s="9" t="s">
        <v>38</v>
      </c>
      <c r="D67" s="16">
        <v>50000</v>
      </c>
    </row>
    <row r="68" spans="1:4" ht="30" x14ac:dyDescent="0.2">
      <c r="A68" s="26">
        <v>57</v>
      </c>
      <c r="B68" s="66"/>
      <c r="C68" s="11" t="s">
        <v>54</v>
      </c>
      <c r="D68" s="16">
        <v>160000</v>
      </c>
    </row>
    <row r="69" spans="1:4" ht="75" customHeight="1" x14ac:dyDescent="0.2">
      <c r="A69" s="26">
        <v>58</v>
      </c>
      <c r="B69" s="66"/>
      <c r="C69" s="11" t="s">
        <v>39</v>
      </c>
      <c r="D69" s="18">
        <v>104000</v>
      </c>
    </row>
    <row r="70" spans="1:4" ht="17.25" customHeight="1" x14ac:dyDescent="0.2">
      <c r="A70" s="26">
        <v>59</v>
      </c>
      <c r="B70" s="66"/>
      <c r="C70" s="11" t="s">
        <v>40</v>
      </c>
      <c r="D70" s="18">
        <v>100000</v>
      </c>
    </row>
    <row r="71" spans="1:4" ht="31.5" customHeight="1" x14ac:dyDescent="0.2">
      <c r="A71" s="26">
        <v>60</v>
      </c>
      <c r="B71" s="66"/>
      <c r="C71" s="10" t="s">
        <v>41</v>
      </c>
      <c r="D71" s="16">
        <v>92000</v>
      </c>
    </row>
    <row r="72" spans="1:4" ht="16.5" customHeight="1" x14ac:dyDescent="0.2">
      <c r="A72" s="26">
        <v>61</v>
      </c>
      <c r="B72" s="66"/>
      <c r="C72" s="9" t="s">
        <v>43</v>
      </c>
      <c r="D72" s="16">
        <v>1500000</v>
      </c>
    </row>
    <row r="73" spans="1:4" ht="16.5" customHeight="1" x14ac:dyDescent="0.2">
      <c r="A73" s="26">
        <v>62</v>
      </c>
      <c r="B73" s="66"/>
      <c r="C73" s="9" t="s">
        <v>44</v>
      </c>
      <c r="D73" s="16">
        <v>500000</v>
      </c>
    </row>
    <row r="74" spans="1:4" ht="47.25" customHeight="1" x14ac:dyDescent="0.2">
      <c r="A74" s="26">
        <v>63</v>
      </c>
      <c r="B74" s="67"/>
      <c r="C74" s="10" t="s">
        <v>45</v>
      </c>
      <c r="D74" s="16">
        <v>500000</v>
      </c>
    </row>
    <row r="75" spans="1:4" ht="17.25" customHeight="1" x14ac:dyDescent="0.2">
      <c r="A75" s="26">
        <v>64</v>
      </c>
      <c r="B75" s="52" t="s">
        <v>51</v>
      </c>
      <c r="C75" s="9" t="s">
        <v>42</v>
      </c>
      <c r="D75" s="16">
        <v>600000</v>
      </c>
    </row>
    <row r="76" spans="1:4" ht="33" customHeight="1" x14ac:dyDescent="0.2">
      <c r="A76" s="26">
        <v>65</v>
      </c>
      <c r="B76" s="52"/>
      <c r="C76" s="10" t="s">
        <v>46</v>
      </c>
      <c r="D76" s="16">
        <v>81600</v>
      </c>
    </row>
    <row r="77" spans="1:4" ht="34.5" customHeight="1" x14ac:dyDescent="0.2">
      <c r="A77" s="26">
        <v>66</v>
      </c>
      <c r="B77" s="52"/>
      <c r="C77" s="10" t="s">
        <v>47</v>
      </c>
      <c r="D77" s="16">
        <v>88100</v>
      </c>
    </row>
    <row r="78" spans="1:4" ht="31.5" customHeight="1" x14ac:dyDescent="0.2">
      <c r="A78" s="26">
        <v>67</v>
      </c>
      <c r="B78" s="52"/>
      <c r="C78" s="10" t="s">
        <v>48</v>
      </c>
      <c r="D78" s="16">
        <v>147800</v>
      </c>
    </row>
    <row r="79" spans="1:4" ht="36.75" customHeight="1" x14ac:dyDescent="0.2">
      <c r="A79" s="26">
        <v>68</v>
      </c>
      <c r="B79" s="52"/>
      <c r="C79" s="10" t="s">
        <v>49</v>
      </c>
      <c r="D79" s="16">
        <v>118020</v>
      </c>
    </row>
    <row r="80" spans="1:4" ht="16.5" customHeight="1" x14ac:dyDescent="0.2">
      <c r="A80" s="26"/>
      <c r="B80" s="26"/>
      <c r="C80" s="26"/>
      <c r="D80" s="43">
        <f>SUM(D49:D79)</f>
        <v>8953210</v>
      </c>
    </row>
    <row r="81" spans="1:4" ht="19.5" customHeight="1" x14ac:dyDescent="0.25">
      <c r="A81" s="42"/>
      <c r="B81" s="44" t="s">
        <v>75</v>
      </c>
      <c r="C81" s="42"/>
      <c r="D81" s="45">
        <f>D80+D48+D42+D38+D34+D29+D24+D18</f>
        <v>38828078.590000004</v>
      </c>
    </row>
  </sheetData>
  <mergeCells count="15">
    <mergeCell ref="B1:E1"/>
    <mergeCell ref="E3:E4"/>
    <mergeCell ref="B75:B79"/>
    <mergeCell ref="A3:A4"/>
    <mergeCell ref="B3:B4"/>
    <mergeCell ref="C3:C4"/>
    <mergeCell ref="D3:D4"/>
    <mergeCell ref="B39:B42"/>
    <mergeCell ref="B19:B24"/>
    <mergeCell ref="B5:B18"/>
    <mergeCell ref="B30:B33"/>
    <mergeCell ref="B25:B28"/>
    <mergeCell ref="B35:B37"/>
    <mergeCell ref="B43:B47"/>
    <mergeCell ref="B49:B74"/>
  </mergeCells>
  <pageMargins left="0.70866141732283472" right="0.31496062992125984" top="0.74803149606299213" bottom="0.74803149606299213" header="0.31496062992125984" footer="0.31496062992125984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Н.К. Абакумкина</cp:lastModifiedBy>
  <cp:lastPrinted>2023-12-29T06:03:25Z</cp:lastPrinted>
  <dcterms:created xsi:type="dcterms:W3CDTF">2021-08-13T06:33:35Z</dcterms:created>
  <dcterms:modified xsi:type="dcterms:W3CDTF">2023-12-29T06:54:31Z</dcterms:modified>
</cp:coreProperties>
</file>